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1303_RESTART_3_SIU\3 Configurazione saldo\"/>
    </mc:Choice>
  </mc:AlternateContent>
  <xr:revisionPtr revIDLastSave="0" documentId="13_ncr:1_{F4AB9B32-F13A-47D8-9417-303969418A7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AC-SIMILE" sheetId="4" r:id="rId1"/>
    <sheet name="dati menu a tendina" sheetId="2" state="hidden" r:id="rId2"/>
  </sheets>
  <definedNames>
    <definedName name="_xlnm._FilterDatabase" localSheetId="0" hidden="1">'FAC-SIMILE'!$A$3:$I$3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4" i="4"/>
  <c r="D11" i="4" s="1"/>
</calcChain>
</file>

<file path=xl/sharedStrings.xml><?xml version="1.0" encoding="utf-8"?>
<sst xmlns="http://schemas.openxmlformats.org/spreadsheetml/2006/main" count="39" uniqueCount="39">
  <si>
    <t>Data</t>
  </si>
  <si>
    <t>Orario Da</t>
  </si>
  <si>
    <t>Orario A</t>
  </si>
  <si>
    <t>Sede</t>
  </si>
  <si>
    <t>CODICE PROGETTO</t>
  </si>
  <si>
    <t>DOCENTE</t>
  </si>
  <si>
    <t>DESTINATARIO</t>
  </si>
  <si>
    <t>ISTITUTO PENITENZIARIO</t>
  </si>
  <si>
    <t>01- Agricoltura, silvicoltura e pesca</t>
  </si>
  <si>
    <t>02- Produzioni alimentari</t>
  </si>
  <si>
    <t>03- Legno e arredo</t>
  </si>
  <si>
    <t>04- Carta e cartotecnica</t>
  </si>
  <si>
    <t>05- Tessile, abbigliamento, calzaturiero e sistema moda</t>
  </si>
  <si>
    <t>06- Chimica</t>
  </si>
  <si>
    <t>07- Estrazione gas, petrolio, carbone, minerali e lavorazione pietre</t>
  </si>
  <si>
    <t>08- Vetro, ceramica e materiali da costruzione</t>
  </si>
  <si>
    <t>09- Edilizia</t>
  </si>
  <si>
    <t>10- Meccanica, produzione e manutenzione di macchine, impiantistica</t>
  </si>
  <si>
    <t>11- Trasporti e logistica</t>
  </si>
  <si>
    <t>12- Servizi di distribuzione commerciale</t>
  </si>
  <si>
    <t>13- Servizi finanziari e assicurativi</t>
  </si>
  <si>
    <t>14- Servizi digitali</t>
  </si>
  <si>
    <t>15- Servizi di telecomunicazione e poste</t>
  </si>
  <si>
    <t>16- Servizi di public utilities</t>
  </si>
  <si>
    <t>17- Stampa ed editoria</t>
  </si>
  <si>
    <t>18- Servizi di educazione, formazione e lavoro</t>
  </si>
  <si>
    <t>19- Servizi socio-sanitari</t>
  </si>
  <si>
    <t>20- Servizi alla persona</t>
  </si>
  <si>
    <t>21- Servizi di attività ricreative e sportive</t>
  </si>
  <si>
    <t>22- Servizi culturali e di spettacolo</t>
  </si>
  <si>
    <t>23- Servizi turistici</t>
  </si>
  <si>
    <t>24- Area comune</t>
  </si>
  <si>
    <t>PRAP</t>
  </si>
  <si>
    <t>UIEPE</t>
  </si>
  <si>
    <t>TITOLO CORSO/EDIZIONE (Se Corso di Formazione, specificare il SEP)</t>
  </si>
  <si>
    <t>*Inserire la data di nascita in assenza del codice fiscale</t>
  </si>
  <si>
    <t>*CODICE FISCALE DEL DESTINATARIO</t>
  </si>
  <si>
    <t>CONTEGGIO ORE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</si>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</sst>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0" fillId="3" borderId="1" xfId="0" applyFill="1" applyBorder="1"/>
    <xf numFmtId="14" fontId="3" fillId="3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F3E2-C338-4767-96B1-EA5E210768C2}">
  <dimension ref="A1:I12"/>
  <sheetViews>
    <sheetView tabSelected="1" workbookViewId="0">
      <selection activeCell="A12" sqref="A12"/>
    </sheetView>
  </sheetViews>
  <sheetFormatPr defaultRowHeight="15" x14ac:dyDescent="0.25"/>
  <cols>
    <col min="1" max="9" width="21.28515625" style="4" customWidth="1"/>
    <col min="10" max="10" width="18.7109375" style="4" customWidth="1"/>
    <col min="11" max="16384" width="9.140625" style="4"/>
  </cols>
  <sheetData>
    <row r="1" spans="1:9" ht="14.25" customHeight="1" x14ac:dyDescent="0.25">
      <c r="A1" s="10" t="s">
        <v>4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</row>
    <row r="3" spans="1:9" ht="45" x14ac:dyDescent="0.25">
      <c r="A3" s="1" t="s">
        <v>0</v>
      </c>
      <c r="B3" s="2" t="s">
        <v>1</v>
      </c>
      <c r="C3" s="1" t="s">
        <v>2</v>
      </c>
      <c r="D3" s="8" t="s">
        <v>37</v>
      </c>
      <c r="E3" s="1" t="s">
        <v>3</v>
      </c>
      <c r="F3" s="8" t="s">
        <v>7</v>
      </c>
      <c r="G3" s="3" t="s">
        <v>5</v>
      </c>
      <c r="H3" s="3" t="s">
        <v>6</v>
      </c>
      <c r="I3" s="8" t="s">
        <v>36</v>
      </c>
    </row>
    <row r="4" spans="1:9" x14ac:dyDescent="0.25">
      <c r="A4" s="9">
        <v>45323</v>
      </c>
      <c r="B4" s="6">
        <v>0.3125</v>
      </c>
      <c r="C4" s="6">
        <v>0.47916666666666669</v>
      </c>
      <c r="D4" s="11">
        <f>(C4-B4)*24</f>
        <v>4</v>
      </c>
      <c r="E4" s="7"/>
      <c r="F4" s="7"/>
      <c r="G4" s="7"/>
      <c r="H4" s="7"/>
      <c r="I4" s="7"/>
    </row>
    <row r="5" spans="1:9" x14ac:dyDescent="0.25">
      <c r="A5" s="9">
        <v>45323</v>
      </c>
      <c r="B5" s="6">
        <v>0.52083333333333337</v>
      </c>
      <c r="C5" s="6">
        <v>0.6875</v>
      </c>
      <c r="D5" s="11">
        <f>(C5-B5)*24</f>
        <v>3.9999999999999991</v>
      </c>
      <c r="E5" s="7"/>
      <c r="F5" s="7"/>
      <c r="G5" s="7"/>
      <c r="H5" s="7"/>
      <c r="I5" s="7"/>
    </row>
    <row r="6" spans="1:9" x14ac:dyDescent="0.25">
      <c r="A6" s="9">
        <v>45324</v>
      </c>
      <c r="B6" s="6">
        <v>0.3125</v>
      </c>
      <c r="C6" s="6">
        <v>0.47916666666666669</v>
      </c>
      <c r="D6" s="11">
        <f>(C6-B6)*24</f>
        <v>4</v>
      </c>
      <c r="E6" s="7"/>
      <c r="F6" s="7"/>
      <c r="G6" s="7"/>
      <c r="H6" s="7"/>
      <c r="I6" s="7"/>
    </row>
    <row r="7" spans="1:9" x14ac:dyDescent="0.25">
      <c r="A7" s="9">
        <v>45324</v>
      </c>
      <c r="B7" s="6">
        <v>0.52083333333333337</v>
      </c>
      <c r="C7" s="6">
        <v>0.6875</v>
      </c>
      <c r="D7" s="11">
        <f>(C7-B7)*24</f>
        <v>3.9999999999999991</v>
      </c>
      <c r="E7" s="7"/>
      <c r="F7" s="7"/>
      <c r="G7" s="7"/>
      <c r="H7" s="7"/>
      <c r="I7" s="7"/>
    </row>
    <row r="8" spans="1:9" x14ac:dyDescent="0.25">
      <c r="A8" s="9">
        <v>45327</v>
      </c>
      <c r="B8" s="6">
        <v>0.3125</v>
      </c>
      <c r="C8" s="6">
        <v>0.47916666666666669</v>
      </c>
      <c r="D8" s="11">
        <f>(C8-B8)*24</f>
        <v>4</v>
      </c>
      <c r="E8" s="7"/>
      <c r="F8" s="7"/>
      <c r="G8" s="7"/>
      <c r="H8" s="7"/>
      <c r="I8" s="7"/>
    </row>
    <row r="9" spans="1:9" x14ac:dyDescent="0.25">
      <c r="A9" s="9">
        <v>45327</v>
      </c>
      <c r="B9" s="6">
        <v>0.52083333333333337</v>
      </c>
      <c r="C9" s="6">
        <v>0.6875</v>
      </c>
      <c r="D9" s="11">
        <f>(C9-B9)*24</f>
        <v>3.9999999999999991</v>
      </c>
      <c r="E9" s="7"/>
      <c r="F9" s="7"/>
      <c r="G9" s="7"/>
      <c r="H9" s="7"/>
      <c r="I9" s="7"/>
    </row>
    <row r="10" spans="1:9" x14ac:dyDescent="0.25">
      <c r="A10" s="9">
        <v>45328</v>
      </c>
      <c r="B10" s="6">
        <v>0.3125</v>
      </c>
      <c r="C10" s="6">
        <v>0.47916666666666669</v>
      </c>
      <c r="D10" s="11">
        <f>(C10-B10)*24</f>
        <v>4</v>
      </c>
      <c r="E10" s="7"/>
      <c r="F10" s="7"/>
      <c r="G10" s="7"/>
      <c r="H10" s="7"/>
      <c r="I10" s="7"/>
    </row>
    <row r="11" spans="1:9" x14ac:dyDescent="0.25">
      <c r="A11" s="12" t="s">
        <v>38</v>
      </c>
      <c r="B11" s="6"/>
      <c r="C11" s="6"/>
      <c r="D11" s="11">
        <f>SUM(D4:D10)</f>
        <v>28</v>
      </c>
      <c r="E11" s="7"/>
      <c r="F11" s="7"/>
      <c r="G11" s="7"/>
      <c r="H11" s="7"/>
      <c r="I11" s="7"/>
    </row>
    <row r="12" spans="1:9" x14ac:dyDescent="0.25">
      <c r="A12" s="4" t="s">
        <v>35</v>
      </c>
    </row>
  </sheetData>
  <autoFilter ref="A3:I3" xr:uid="{F5C17DBB-1B26-4273-BF7A-DDF6A60AA64A}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C99D-540C-4691-940F-8719CDACE40B}">
  <dimension ref="B3:I29"/>
  <sheetViews>
    <sheetView topLeftCell="A4" workbookViewId="0">
      <selection activeCell="I7" sqref="I7:I8"/>
    </sheetView>
  </sheetViews>
  <sheetFormatPr defaultRowHeight="15" x14ac:dyDescent="0.25"/>
  <sheetData>
    <row r="3" spans="2:9" x14ac:dyDescent="0.25">
      <c r="B3" s="5"/>
    </row>
    <row r="6" spans="2:9" x14ac:dyDescent="0.25">
      <c r="B6" t="s">
        <v>8</v>
      </c>
    </row>
    <row r="7" spans="2:9" x14ac:dyDescent="0.25">
      <c r="B7" t="s">
        <v>9</v>
      </c>
      <c r="I7" t="s">
        <v>32</v>
      </c>
    </row>
    <row r="8" spans="2:9" x14ac:dyDescent="0.25">
      <c r="B8" t="s">
        <v>10</v>
      </c>
      <c r="I8" t="s">
        <v>33</v>
      </c>
    </row>
    <row r="9" spans="2:9" x14ac:dyDescent="0.25">
      <c r="B9" t="s">
        <v>11</v>
      </c>
    </row>
    <row r="10" spans="2:9" x14ac:dyDescent="0.25">
      <c r="B10" t="s">
        <v>12</v>
      </c>
    </row>
    <row r="11" spans="2:9" x14ac:dyDescent="0.25">
      <c r="B11" t="s">
        <v>13</v>
      </c>
    </row>
    <row r="12" spans="2:9" x14ac:dyDescent="0.25">
      <c r="B12" t="s">
        <v>14</v>
      </c>
    </row>
    <row r="13" spans="2:9" x14ac:dyDescent="0.25">
      <c r="B13" t="s">
        <v>15</v>
      </c>
    </row>
    <row r="14" spans="2:9" x14ac:dyDescent="0.25">
      <c r="B14" t="s">
        <v>16</v>
      </c>
    </row>
    <row r="15" spans="2:9" x14ac:dyDescent="0.25">
      <c r="B15" t="s">
        <v>17</v>
      </c>
    </row>
    <row r="16" spans="2:9" x14ac:dyDescent="0.25">
      <c r="B16" t="s">
        <v>18</v>
      </c>
    </row>
    <row r="17" spans="2:2" x14ac:dyDescent="0.25">
      <c r="B17" t="s">
        <v>19</v>
      </c>
    </row>
    <row r="18" spans="2:2" x14ac:dyDescent="0.25">
      <c r="B18" t="s">
        <v>20</v>
      </c>
    </row>
    <row r="19" spans="2:2" x14ac:dyDescent="0.25">
      <c r="B19" t="s">
        <v>21</v>
      </c>
    </row>
    <row r="20" spans="2:2" x14ac:dyDescent="0.25">
      <c r="B20" t="s">
        <v>22</v>
      </c>
    </row>
    <row r="21" spans="2:2" x14ac:dyDescent="0.25">
      <c r="B21" t="s">
        <v>23</v>
      </c>
    </row>
    <row r="22" spans="2:2" x14ac:dyDescent="0.25">
      <c r="B22" t="s">
        <v>24</v>
      </c>
    </row>
    <row r="23" spans="2:2" x14ac:dyDescent="0.25">
      <c r="B23" t="s">
        <v>25</v>
      </c>
    </row>
    <row r="24" spans="2:2" x14ac:dyDescent="0.25">
      <c r="B24" t="s">
        <v>26</v>
      </c>
    </row>
    <row r="25" spans="2:2" x14ac:dyDescent="0.25">
      <c r="B25" t="s">
        <v>27</v>
      </c>
    </row>
    <row r="26" spans="2:2" x14ac:dyDescent="0.25">
      <c r="B26" t="s">
        <v>28</v>
      </c>
    </row>
    <row r="27" spans="2:2" x14ac:dyDescent="0.25">
      <c r="B27" t="s">
        <v>29</v>
      </c>
    </row>
    <row r="28" spans="2:2" x14ac:dyDescent="0.25">
      <c r="B28" t="s">
        <v>30</v>
      </c>
    </row>
    <row r="29" spans="2:2" x14ac:dyDescent="0.25">
      <c r="B29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FAC-SIMILE</vt:lpstr>
      <vt:lpstr>dati menu a tendina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Silvia Cavazzana</cp:lastModifiedBy>
  <dcterms:created xsi:type="dcterms:W3CDTF">2024-11-27T15:01:14Z</dcterms:created>
  <dcterms:modified xsi:type="dcterms:W3CDTF">2026-01-07T15:16:58Z</dcterms:modified>
</cp:coreProperties>
</file>